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G6" i="1"/>
  <c r="J6" i="1"/>
  <c r="I6" i="1"/>
  <c r="H6" i="1"/>
  <c r="E6" i="1"/>
  <c r="F4" i="1"/>
  <c r="G4" i="1"/>
  <c r="J4" i="1"/>
  <c r="I4" i="1"/>
  <c r="H4" i="1"/>
  <c r="E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<sst xmlns="http://schemas.openxmlformats.org/spreadsheetml/2006/main" count="34" uniqueCount="34">
  <si>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</si>
  <si>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</si>
  <si>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</si>
  <si>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</si>
  <si>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</si>
  <si>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</si>
  <si>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</si>
  <si>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</si>
  <si>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</si>
  <si>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</si>
  <si>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</si>
  <si>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</si>
  <si>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</si>
  <si>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</si>
  <si>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</si>
  <si>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</si>
  <si>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</si>
  <si>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</si>
  <si>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</si>
  <si>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</si>
  <si>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</si>
  <si>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</si>
  <si>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</si>
  <si>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</si>
  <si>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</si>
  <si>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</si>
  <si>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</si>
  <si>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</si>
  <si>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МБОУ "Начальная школа-детский сад №21" г.Сальска</t>
  </si>
  <si>
    <t xml:space="preserve">Биточки рубленые куриные; Каша гречневая рассыпчатая; Горошек зеленый   </t>
  </si>
  <si>
    <t xml:space="preserve">Чай с сахаром </t>
  </si>
  <si>
    <t xml:space="preserve">Хлеб пшеничный йодированный; Хлеб ржано-пшеничный  </t>
  </si>
  <si>
    <t>600,28; 600,39</t>
  </si>
  <si>
    <t>1006,19; 811,03; 914,09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</si>
</sst>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28</v>
      </c>
      <c r="C1" s="43"/>
      <c r="D1" s="44"/>
      <c r="E1" t="s">
        <v>21</v>
      </c>
      <c r="F1" s="24"/>
      <c r="I1" t="s">
        <v>1</v>
      </c>
      <c r="J1" s="23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6" t="s">
        <v>33</v>
      </c>
      <c r="D4" s="33" t="s">
        <v>29</v>
      </c>
      <c r="E4" s="38">
        <f>100+150+45</f>
        <v>295</v>
      </c>
      <c r="F4" s="38">
        <f>56+17.22+18.68</f>
        <v>91.9</v>
      </c>
      <c r="G4" s="38">
        <f>185.91+238+18</f>
        <v>441.90999999999997</v>
      </c>
      <c r="H4" s="38">
        <f>11.89+8.3+1.4</f>
        <v>21.59</v>
      </c>
      <c r="I4" s="38">
        <f>10.71+6.3+0.09</f>
        <v>17.100000000000001</v>
      </c>
      <c r="J4" s="38">
        <f>11.25+39+2.93</f>
        <v>53.18</v>
      </c>
    </row>
    <row r="5" spans="1:10" x14ac:dyDescent="0.25">
      <c r="A5" s="7"/>
      <c r="B5" s="1" t="s">
        <v>12</v>
      </c>
      <c r="C5" s="41">
        <v>300.70999999999998</v>
      </c>
      <c r="D5" s="40" t="s">
        <v>30</v>
      </c>
      <c r="E5" s="39">
        <v>200</v>
      </c>
      <c r="F5" s="39">
        <v>3.5</v>
      </c>
      <c r="G5" s="39">
        <v>26.8</v>
      </c>
      <c r="H5" s="39">
        <v>0.2</v>
      </c>
      <c r="I5" s="39" t="s">
        <v>22</v>
      </c>
      <c r="J5" s="39">
        <v>6.5</v>
      </c>
    </row>
    <row r="6" spans="1:10" ht="15" customHeight="1" x14ac:dyDescent="0.25">
      <c r="A6" s="7"/>
      <c r="B6" s="1" t="s">
        <v>23</v>
      </c>
      <c r="C6" s="41" t="s">
        <v>32</v>
      </c>
      <c r="D6" s="34" t="s">
        <v>31</v>
      </c>
      <c r="E6" s="39">
        <f>30+20</f>
        <v>50</v>
      </c>
      <c r="F6" s="39">
        <f>2.5+2.1</f>
        <v>4.5999999999999996</v>
      </c>
      <c r="G6" s="39">
        <f>80.7+37.4</f>
        <v>118.1</v>
      </c>
      <c r="H6" s="39">
        <f>2.46+1.46</f>
        <v>3.92</v>
      </c>
      <c r="I6" s="39">
        <f>0.39+0.26</f>
        <v>0.65</v>
      </c>
      <c r="J6" s="39">
        <f>16.44+7.28</f>
        <v>23.720000000000002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2026-02-28T15:14:42Z</dcterms:modified>
</cp:coreProperties>
</file>