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/>
  <c r="J6" i="1"/>
  <c r="I6" i="1"/>
  <c r="H6" i="1"/>
  <c r="E6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<sst xmlns="http://schemas.openxmlformats.org/spreadsheetml/2006/main" count="35" uniqueCount="35">
  <si>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</si>
  <si>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</si>
  <si>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</si>
  <si>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</si>
  <si>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</si>
  <si>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</si>
  <si>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</si>
  <si>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</si>
  <si>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</si>
  <si>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</si>
  <si>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</si>
  <si>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</si>
  <si>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</si>
  <si>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</si>
  <si>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</si>
  <si>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</si>
  <si>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</si>
  <si>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</si>
  <si>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</si>
  <si>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</si>
  <si>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</si>
  <si>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</si>
  <si>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</si>
  <si>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</si>
  <si>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</si>
  <si>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</si>
  <si>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</si>
  <si>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</si>
  <si>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Свекла отварная дольками; Плов куриный  </t>
  </si>
  <si>
    <t>Кофейный напиток</t>
  </si>
  <si>
    <t xml:space="preserve">Хлеб пшеничный йодированный; Хлеб ржано-пшеничный </t>
  </si>
  <si>
    <t>кисломол.</t>
  </si>
  <si>
    <t xml:space="preserve">Масло сливочное порциями </t>
  </si>
  <si>
    <t>851,03;331,17</t>
  </si>
  <si>
    <t>600,28; 600,39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</si>
</sst>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33</v>
      </c>
      <c r="D4" s="40" t="s">
        <v>28</v>
      </c>
      <c r="E4" s="38">
        <f>60+200</f>
        <v>260</v>
      </c>
      <c r="F4" s="38">
        <f>11.2+63.14</f>
        <v>74.34</v>
      </c>
      <c r="G4" s="38">
        <f>50.91+258.6</f>
        <v>309.51</v>
      </c>
      <c r="H4" s="38">
        <f>0.86+13.3</f>
        <v>14.16</v>
      </c>
      <c r="I4" s="38">
        <f>3.05+8.1</f>
        <v>11.149999999999999</v>
      </c>
      <c r="J4" s="38">
        <f>5.02+33.2</f>
        <v>38.22</v>
      </c>
    </row>
    <row r="5" spans="1:10" x14ac:dyDescent="0.25">
      <c r="A5" s="7"/>
      <c r="B5" s="1" t="s">
        <v>12</v>
      </c>
      <c r="C5" s="42">
        <v>300.73</v>
      </c>
      <c r="D5" s="41" t="s">
        <v>29</v>
      </c>
      <c r="E5" s="39">
        <v>200</v>
      </c>
      <c r="F5" s="39">
        <v>5</v>
      </c>
      <c r="G5" s="39">
        <v>53.38</v>
      </c>
      <c r="H5" s="39">
        <v>0.24</v>
      </c>
      <c r="I5" s="39">
        <v>0.19</v>
      </c>
      <c r="J5" s="39">
        <v>12.83</v>
      </c>
    </row>
    <row r="6" spans="1:10" ht="15" customHeight="1" x14ac:dyDescent="0.25">
      <c r="A6" s="7"/>
      <c r="B6" s="1" t="s">
        <v>22</v>
      </c>
      <c r="C6" s="42" t="s">
        <v>34</v>
      </c>
      <c r="D6" s="41" t="s">
        <v>30</v>
      </c>
      <c r="E6" s="39">
        <f>30+20</f>
        <v>50</v>
      </c>
      <c r="F6" s="39">
        <f>2.5+2.1</f>
        <v>4.5999999999999996</v>
      </c>
      <c r="G6" s="39">
        <f>80.7+37.4</f>
        <v>118.1</v>
      </c>
      <c r="H6" s="39">
        <f>2.46+1.46</f>
        <v>3.92</v>
      </c>
      <c r="I6" s="39">
        <f>0.39+0.26</f>
        <v>0.65</v>
      </c>
      <c r="J6" s="39">
        <f>16.44+7.28</f>
        <v>23.720000000000002</v>
      </c>
    </row>
    <row r="7" spans="1:10" x14ac:dyDescent="0.25">
      <c r="A7" s="7"/>
      <c r="B7" s="2" t="s">
        <v>31</v>
      </c>
      <c r="C7" s="42">
        <v>911.02</v>
      </c>
      <c r="D7" s="41" t="s">
        <v>32</v>
      </c>
      <c r="E7" s="39">
        <v>10</v>
      </c>
      <c r="F7" s="39">
        <v>16.059999999999999</v>
      </c>
      <c r="G7" s="39">
        <v>66.099999999999994</v>
      </c>
      <c r="H7" s="39">
        <v>0.1</v>
      </c>
      <c r="I7" s="39">
        <v>5.2</v>
      </c>
      <c r="J7" s="39">
        <v>0.1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2026-02-28T15:14:32Z</dcterms:modified>
</cp:coreProperties>
</file>