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/>
  <c r="J7" i="1"/>
  <c r="I7" i="1"/>
  <c r="H7" i="1"/>
  <c r="E7" i="1"/>
  <c r="F4" i="1"/>
  <c r="G4" i="1"/>
  <c r="J4" i="1"/>
  <c r="I4" i="1"/>
  <c r="H4" i="1"/>
  <c r="E4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<sst xmlns="http://schemas.openxmlformats.org/spreadsheetml/2006/main" count="36" uniqueCount="36">
  <si>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</si>
  <si>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</si>
  <si>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</si>
  <si>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</si>
  <si>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</si>
  <si>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</si>
  <si>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</si>
  <si>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</si>
  <si>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</si>
  <si>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</si>
  <si>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</si>
  <si>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</si>
  <si>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</si>
  <si>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</si>
  <si>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</si>
  <si>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</si>
  <si>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</si>
  <si>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</si>
  <si>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</si>
  <si>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</si>
  <si>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</si>
  <si>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</si>
  <si>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</si>
  <si>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</si>
  <si>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</si>
  <si>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</si>
  <si>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</si>
  <si>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</si>
  <si>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МБОУ "Начальная школа-детский сад №21" г.Сальска</t>
  </si>
  <si>
    <t>сладкое</t>
  </si>
  <si>
    <t>823,05; 220,18</t>
  </si>
  <si>
    <t xml:space="preserve">Чай с сахаром </t>
  </si>
  <si>
    <t>Хлеб пшеничный йодированный</t>
  </si>
  <si>
    <t xml:space="preserve">Булочка;Кондитерское изделие </t>
  </si>
  <si>
    <t>1017; 958,23</t>
  </si>
  <si>
    <t>Икра кабачковая консервированная; Макароны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</si>
</sst>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21</v>
      </c>
      <c r="F1" s="24"/>
      <c r="I1" t="s">
        <v>1</v>
      </c>
      <c r="J1" s="23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0" t="s">
        <v>30</v>
      </c>
      <c r="D4" s="41" t="s">
        <v>35</v>
      </c>
      <c r="E4" s="38">
        <f>60+150</f>
        <v>210</v>
      </c>
      <c r="F4" s="38">
        <f>15.5+30.72</f>
        <v>46.22</v>
      </c>
      <c r="G4" s="38">
        <f>46.8+127.8</f>
        <v>174.6</v>
      </c>
      <c r="H4" s="38">
        <f>0.91+6</f>
        <v>6.91</v>
      </c>
      <c r="I4" s="38">
        <f>2.8+7.4</f>
        <v>10.199999999999999</v>
      </c>
      <c r="J4" s="38">
        <f>4.43+7.8</f>
        <v>12.23</v>
      </c>
    </row>
    <row r="5" spans="1:10" x14ac:dyDescent="0.25">
      <c r="A5" s="7"/>
      <c r="B5" s="1" t="s">
        <v>12</v>
      </c>
      <c r="C5" s="43">
        <v>300.70999999999998</v>
      </c>
      <c r="D5" s="39" t="s">
        <v>31</v>
      </c>
      <c r="E5" s="42">
        <v>200</v>
      </c>
      <c r="F5" s="42">
        <v>3.5</v>
      </c>
      <c r="G5" s="42">
        <v>26.8</v>
      </c>
      <c r="H5" s="42">
        <v>0.2</v>
      </c>
      <c r="I5" s="42" t="s">
        <v>22</v>
      </c>
      <c r="J5" s="42">
        <v>6.5</v>
      </c>
    </row>
    <row r="6" spans="1:10" ht="15" customHeight="1" x14ac:dyDescent="0.25">
      <c r="A6" s="7"/>
      <c r="B6" s="1" t="s">
        <v>23</v>
      </c>
      <c r="C6" s="43">
        <v>600.28</v>
      </c>
      <c r="D6" s="39" t="s">
        <v>32</v>
      </c>
      <c r="E6" s="42">
        <v>30</v>
      </c>
      <c r="F6" s="42">
        <v>2.5</v>
      </c>
      <c r="G6" s="42">
        <v>80.7</v>
      </c>
      <c r="H6" s="42">
        <v>2.46</v>
      </c>
      <c r="I6" s="42">
        <v>0.39</v>
      </c>
      <c r="J6" s="42">
        <v>16.440000000000001</v>
      </c>
    </row>
    <row r="7" spans="1:10" ht="25.5" x14ac:dyDescent="0.25">
      <c r="A7" s="7"/>
      <c r="B7" s="2" t="s">
        <v>29</v>
      </c>
      <c r="C7" s="42" t="s">
        <v>34</v>
      </c>
      <c r="D7" s="39" t="s">
        <v>33</v>
      </c>
      <c r="E7" s="42">
        <f>80+20</f>
        <v>100</v>
      </c>
      <c r="F7" s="42">
        <f>37.5+10.28</f>
        <v>47.78</v>
      </c>
      <c r="G7" s="42">
        <f>217+87.6</f>
        <v>304.60000000000002</v>
      </c>
      <c r="H7" s="42">
        <f>6+0.5</f>
        <v>6.5</v>
      </c>
      <c r="I7" s="42">
        <f>3+3.1</f>
        <v>6.1</v>
      </c>
      <c r="J7" s="42">
        <f>41+7.7</f>
        <v>48.7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2026-05-04T19:24:45Z</dcterms:modified>
</cp:coreProperties>
</file>