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" l="1"/>
  <c r="I6" i="1"/>
  <c r="H6" i="1"/>
  <c r="G6" i="1"/>
  <c r="F6" i="1"/>
  <c r="E6" i="1"/>
  <c r="J4" i="1"/>
  <c r="I4" i="1"/>
  <c r="H4" i="1"/>
  <c r="G4" i="1"/>
  <c r="F4" i="1"/>
  <c r="E4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<sst xmlns="http://schemas.openxmlformats.org/spreadsheetml/2006/main" count="33" uniqueCount="33">
  <si>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</si>
  <si>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</si>
  <si>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</si>
  <si>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</si>
  <si>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</si>
  <si>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</si>
  <si>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</si>
  <si>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</si>
  <si>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</si>
  <si>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</si>
  <si>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</si>
  <si>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</si>
  <si>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</si>
  <si>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</si>
  <si>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</si>
  <si>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</si>
  <si>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</si>
  <si>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</si>
  <si>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</si>
  <si>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</si>
  <si>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</si>
  <si>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</si>
  <si>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</si>
  <si>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</si>
  <si>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</si>
  <si>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</si>
  <si>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</si>
  <si>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"Начальная школа-детский сад №21" г.Сальска</t>
  </si>
  <si>
    <t xml:space="preserve">Свекла отварная дольками; Плов куриный  </t>
  </si>
  <si>
    <t>Кофейный напиток</t>
  </si>
  <si>
    <t xml:space="preserve">Хлеб пшеничный йодированный; Хлеб ржано-пшеничный </t>
  </si>
  <si>
    <t>851,03;331,35</t>
  </si>
  <si>
    <t>600,54; 600,44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</si>
</sst>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31</v>
      </c>
      <c r="D4" s="40" t="s">
        <v>28</v>
      </c>
      <c r="E4" s="38">
        <f>60+180</f>
        <v>240</v>
      </c>
      <c r="F4" s="38">
        <f>8.4+78.8</f>
        <v>87.2</v>
      </c>
      <c r="G4" s="38">
        <f>50.91+258.6</f>
        <v>309.51</v>
      </c>
      <c r="H4" s="38">
        <f>0.86+13.3</f>
        <v>14.16</v>
      </c>
      <c r="I4" s="38">
        <f>3.05+12.1</f>
        <v>15.149999999999999</v>
      </c>
      <c r="J4" s="38">
        <f>5.02+27.2</f>
        <v>32.22</v>
      </c>
    </row>
    <row r="5" spans="1:10" x14ac:dyDescent="0.25">
      <c r="A5" s="7"/>
      <c r="B5" s="1" t="s">
        <v>12</v>
      </c>
      <c r="C5" s="42">
        <v>300.73</v>
      </c>
      <c r="D5" s="41" t="s">
        <v>29</v>
      </c>
      <c r="E5" s="39">
        <v>200</v>
      </c>
      <c r="F5" s="39">
        <v>5</v>
      </c>
      <c r="G5" s="39">
        <v>53.38</v>
      </c>
      <c r="H5" s="39">
        <v>0.24</v>
      </c>
      <c r="I5" s="39">
        <v>0.19</v>
      </c>
      <c r="J5" s="39">
        <v>12.83</v>
      </c>
    </row>
    <row r="6" spans="1:10" ht="15" customHeight="1" x14ac:dyDescent="0.25">
      <c r="A6" s="7"/>
      <c r="B6" s="1" t="s">
        <v>22</v>
      </c>
      <c r="C6" s="42" t="s">
        <v>32</v>
      </c>
      <c r="D6" s="41" t="s">
        <v>30</v>
      </c>
      <c r="E6" s="39">
        <f>40+20</f>
        <v>60</v>
      </c>
      <c r="F6" s="39">
        <f>4.8+3</f>
        <v>7.8</v>
      </c>
      <c r="G6" s="39">
        <f>107.6+37.4</f>
        <v>145</v>
      </c>
      <c r="H6" s="39">
        <f>3.28+1.46</f>
        <v>4.74</v>
      </c>
      <c r="I6" s="39">
        <f>0.52+0.26</f>
        <v>0.78</v>
      </c>
      <c r="J6" s="39">
        <f>21.9+7.28</f>
        <v>29.18</v>
      </c>
    </row>
    <row r="7" spans="1:10" x14ac:dyDescent="0.25">
      <c r="A7" s="7"/>
      <c r="B7" s="2"/>
      <c r="C7" s="42"/>
      <c r="D7" s="41"/>
      <c r="E7" s="39"/>
      <c r="F7" s="39"/>
      <c r="G7" s="39"/>
      <c r="H7" s="39"/>
      <c r="I7" s="39"/>
      <c r="J7" s="39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2026-10-04T15:47:29Z</dcterms:modified>
</cp:coreProperties>
</file>