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F4" i="1"/>
  <c r="J6" i="1"/>
  <c r="I6" i="1"/>
  <c r="H6" i="1"/>
  <c r="G6" i="1"/>
  <c r="F6" i="1"/>
  <c r="E6" i="1"/>
  <c r="J4" i="1"/>
  <c r="I4" i="1"/>
  <c r="H4" i="1"/>
  <c r="E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<sst xmlns="http://schemas.openxmlformats.org/spreadsheetml/2006/main" count="32" uniqueCount="32">
  <si>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</si>
  <si>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</si>
  <si>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</si>
  <si>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</si>
  <si>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</si>
  <si>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</si>
  <si>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</si>
  <si>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</si>
  <si>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</si>
  <si>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</si>
  <si>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</si>
  <si>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</si>
  <si>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</si>
  <si>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</si>
  <si>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</si>
  <si>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</si>
  <si>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</si>
  <si>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</si>
  <si>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</si>
  <si>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</si>
  <si>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</si>
  <si>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</si>
  <si>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</si>
  <si>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</si>
  <si>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</si>
  <si>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</si>
  <si>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</si>
  <si>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"Начальная школа-детский сад №21" г.Сальска</t>
  </si>
  <si>
    <t xml:space="preserve">Хлеб пшеничный йодированный; Хлеб ржано-пшеничный </t>
  </si>
  <si>
    <t>Рыба тушеная в томате с овощами; Картофельное пюре</t>
  </si>
  <si>
    <t>220,4; 831,02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</si>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</sst>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7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9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0" t="s">
        <v>30</v>
      </c>
      <c r="D4" s="46" t="s">
        <v>29</v>
      </c>
      <c r="E4" s="47">
        <f>100+150</f>
        <v>250</v>
      </c>
      <c r="F4" s="51">
        <f>57.1+32.8</f>
        <v>89.9</v>
      </c>
      <c r="G4" s="49">
        <f>177.14+159.4</f>
        <v>336.53999999999996</v>
      </c>
      <c r="H4" s="48">
        <f>6.71+5.2</f>
        <v>11.91</v>
      </c>
      <c r="I4" s="48">
        <f>9.43+7.2</f>
        <v>16.63</v>
      </c>
      <c r="J4" s="48">
        <f>6.29+34.8</f>
        <v>41.089999999999996</v>
      </c>
    </row>
    <row r="5" spans="1:10" ht="15" customHeight="1" x14ac:dyDescent="0.25">
      <c r="A5" s="7"/>
      <c r="B5" s="1" t="s">
        <v>12</v>
      </c>
      <c r="C5" s="56">
        <v>300.70999999999998</v>
      </c>
      <c r="D5" s="52" t="s">
        <v>31</v>
      </c>
      <c r="E5" s="53">
        <v>200</v>
      </c>
      <c r="F5" s="57">
        <v>3.5</v>
      </c>
      <c r="G5" s="55">
        <v>26.8</v>
      </c>
      <c r="H5" s="54">
        <v>0.2</v>
      </c>
      <c r="I5" s="54"/>
      <c r="J5" s="54">
        <v>6.5</v>
      </c>
    </row>
    <row r="6" spans="1:10" ht="15" customHeight="1" x14ac:dyDescent="0.25">
      <c r="A6" s="7"/>
      <c r="B6" s="1" t="s">
        <v>22</v>
      </c>
      <c r="C6" s="63">
        <v>600.44000000000005</v>
      </c>
      <c r="D6" s="58" t="s">
        <v>28</v>
      </c>
      <c r="E6" s="59">
        <f>30+20</f>
        <v>50</v>
      </c>
      <c r="F6" s="61">
        <f>3.6+3</f>
        <v>6.6</v>
      </c>
      <c r="G6" s="62">
        <f>71+37.4</f>
        <v>108.4</v>
      </c>
      <c r="H6" s="60">
        <f>2.28+1.46</f>
        <v>3.7399999999999998</v>
      </c>
      <c r="I6" s="60">
        <f>0.24+0.26</f>
        <v>0.5</v>
      </c>
      <c r="J6" s="60">
        <f>14.58+7.28</f>
        <v>21.86</v>
      </c>
    </row>
    <row r="7" spans="1:10" x14ac:dyDescent="0.25">
      <c r="A7" s="7"/>
      <c r="B7" s="2"/>
      <c r="C7" s="38"/>
      <c r="D7" s="41"/>
      <c r="E7" s="45"/>
      <c r="F7" s="44"/>
      <c r="G7" s="43"/>
      <c r="H7" s="42"/>
      <c r="I7" s="42"/>
      <c r="J7" s="42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40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39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39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39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2026-10-04T15:55:15Z</dcterms:modified>
</cp:coreProperties>
</file>